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23F751C-D363-4E78-A3CD-F9CF81F7C1D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<sst xmlns="http://schemas.openxmlformats.org/spreadsheetml/2006/main" count="2262" uniqueCount="1134">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</sst>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436</v>
      </c>
      <c r="B10" s="158"/>
      <c r="C10" s="108" t="str">
        <f>VLOOKUP(A10,lista,2,0)</f>
        <v>G. SMART PRODUCTS</v>
      </c>
      <c r="D10" s="108"/>
      <c r="E10" s="108"/>
      <c r="F10" s="108"/>
      <c r="G10" s="108" t="str">
        <f>VLOOKUP(A10,lista,3,0)</f>
        <v>Técnico/a 1</v>
      </c>
      <c r="H10" s="108"/>
      <c r="I10" s="119" t="str">
        <f>VLOOKUP(A10,lista,4,0)</f>
        <v>Analista programador de aplicaciones informáticas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6k45D5+cT/Q9tNNYyPOemaz2goOYLE3XV7dzO7IYVyH4QE9B5sk9iPVzkSrSTcc361N9g3salElRKKXH+mbMA==" saltValue="WjRJrQPhKi25l9XV/xx+u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2025-02-12T08:38:26Z</dcterms:modified>
</cp:coreProperties>
</file>